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8195" windowHeight="11820"/>
  </bookViews>
  <sheets>
    <sheet name="MVTV2.3 - Prohlídky P1 a P2" sheetId="5" r:id="rId1"/>
  </sheets>
  <calcPr calcId="145621"/>
</workbook>
</file>

<file path=xl/calcChain.xml><?xml version="1.0" encoding="utf-8"?>
<calcChain xmlns="http://schemas.openxmlformats.org/spreadsheetml/2006/main">
  <c r="E58" i="5" l="1"/>
  <c r="E59" i="5" l="1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D14" i="5"/>
  <c r="D9" i="5"/>
  <c r="E60" i="5" l="1"/>
  <c r="C5" i="5" s="1"/>
</calcChain>
</file>

<file path=xl/sharedStrings.xml><?xml version="1.0" encoding="utf-8"?>
<sst xmlns="http://schemas.openxmlformats.org/spreadsheetml/2006/main" count="98" uniqueCount="93">
  <si>
    <t>Nemrznoucí směs FRIDEX</t>
  </si>
  <si>
    <t>1.</t>
  </si>
  <si>
    <t>2.</t>
  </si>
  <si>
    <t>Olej motorový</t>
  </si>
  <si>
    <t>Olej hydraulický</t>
  </si>
  <si>
    <t>Olej OD3 - nápravová převodovka</t>
  </si>
  <si>
    <t>Topení - řídící jednotka</t>
  </si>
  <si>
    <t>Čerpadlo paliva</t>
  </si>
  <si>
    <t>Výměník tepla</t>
  </si>
  <si>
    <t>Oběhové čerpadlo</t>
  </si>
  <si>
    <t>Zapalovací elektrody</t>
  </si>
  <si>
    <t>Čerpadlo vodní</t>
  </si>
  <si>
    <t>Čerpadlo vodní - ruční</t>
  </si>
  <si>
    <t>Vložky filtrační olej, palivo</t>
  </si>
  <si>
    <t>Brzdič BP</t>
  </si>
  <si>
    <t>Brzdič BS2</t>
  </si>
  <si>
    <t>Zpětné zrcátko</t>
  </si>
  <si>
    <t>Zemnící propojky</t>
  </si>
  <si>
    <t>Zdrže</t>
  </si>
  <si>
    <t>Vstřikovací čerpadlo</t>
  </si>
  <si>
    <t>Vstřikovač</t>
  </si>
  <si>
    <t>Spouštěč kompresoru</t>
  </si>
  <si>
    <t>Startér motoru</t>
  </si>
  <si>
    <t>Stírače</t>
  </si>
  <si>
    <t>Brzdová táhla</t>
  </si>
  <si>
    <t>Brzdové válce</t>
  </si>
  <si>
    <t>Vedení dveří</t>
  </si>
  <si>
    <t>Kladničky na opravu dveří</t>
  </si>
  <si>
    <t>Spalovací motor</t>
  </si>
  <si>
    <t>Pomocná převodovka</t>
  </si>
  <si>
    <t>Kompresor + náhradní díly ke kompresoru</t>
  </si>
  <si>
    <t>Klínové řemeny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</si>
  <si>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</si>
  <si>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</si>
  <si>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</si>
  <si>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</si>
  <si>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</si>
  <si>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</si>
  <si>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</si>
  <si>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</si>
  <si>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</si>
  <si>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</si>
  <si>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</si>
  <si>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</si>
  <si>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</si>
  <si>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</si>
  <si>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</si>
  <si>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</si>
  <si>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</si>
  <si>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</si>
  <si>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</si>
  <si>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</si>
  <si>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</si>
  <si>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</si>
  <si>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</si>
  <si>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</si>
  <si>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</si>
  <si>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</si>
  <si>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</si>
  <si>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</si>
  <si>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</si>
  <si>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</si>
  <si>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</si>
  <si>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</si>
  <si>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</si>
  <si>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</si>
  <si>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</si>
  <si>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</si>
  <si>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Název</t>
  </si>
  <si>
    <t>Prohlídka P2</t>
  </si>
  <si>
    <t>Celková cena celkem (bez DPH)</t>
  </si>
  <si>
    <t>Místa plnění (prohlídky)</t>
  </si>
  <si>
    <t>žst.</t>
  </si>
  <si>
    <t>Prohlídka P1</t>
  </si>
  <si>
    <t>Počet prohlídek:</t>
  </si>
  <si>
    <t>Jedn. cena (bez DPH)</t>
  </si>
  <si>
    <t>Celkem</t>
  </si>
  <si>
    <t>Hlava na spalovací motor</t>
  </si>
  <si>
    <t>Ventily na spalovací motor</t>
  </si>
  <si>
    <t>Zdvihátka na spalovací motor</t>
  </si>
  <si>
    <t>Čep vahadla na spalovací motor</t>
  </si>
  <si>
    <t>Víko hlavy na spalovací motor</t>
  </si>
  <si>
    <t>Tryska do topení na spalovací motor</t>
  </si>
  <si>
    <t>Výměník topení na spalovací motor</t>
  </si>
  <si>
    <t>Množství (ks)</t>
  </si>
  <si>
    <t>Jednotková cena (bez DPH)</t>
  </si>
  <si>
    <t>Cena celkem (Kč bez DPH)</t>
  </si>
  <si>
    <t>Soupis prohlídek pro MVTV2.3</t>
  </si>
  <si>
    <t>Položkový rozpočet pro údržbu a opravy MVTV2.3</t>
  </si>
  <si>
    <t>Převodovka</t>
  </si>
  <si>
    <t>39.</t>
  </si>
  <si>
    <t>Hodinová sazba</t>
  </si>
  <si>
    <t>Nabídková cena 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</si>
</sst>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u/>
      <sz val="16"/>
      <color indexed="8"/>
      <name val="Calibri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6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 indent="2"/>
    </xf>
    <xf numFmtId="0" fontId="4" fillId="0" borderId="6" xfId="0" applyFont="1" applyBorder="1" applyAlignment="1">
      <alignment wrapText="1"/>
    </xf>
    <xf numFmtId="0" fontId="6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6" fillId="0" borderId="6" xfId="0" applyFont="1" applyFill="1" applyBorder="1" applyAlignment="1">
      <alignment wrapText="1"/>
    </xf>
    <xf numFmtId="8" fontId="6" fillId="0" borderId="8" xfId="0" applyNumberFormat="1" applyFont="1" applyBorder="1" applyAlignment="1">
      <alignment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wrapText="1"/>
    </xf>
    <xf numFmtId="0" fontId="6" fillId="0" borderId="10" xfId="0" applyFont="1" applyFill="1" applyBorder="1" applyAlignment="1">
      <alignment horizontal="center" wrapText="1"/>
    </xf>
    <xf numFmtId="0" fontId="0" fillId="0" borderId="11" xfId="0" applyBorder="1"/>
    <xf numFmtId="0" fontId="6" fillId="0" borderId="8" xfId="0" applyFont="1" applyBorder="1" applyAlignment="1">
      <alignment wrapText="1"/>
    </xf>
    <xf numFmtId="0" fontId="2" fillId="0" borderId="6" xfId="0" applyFont="1" applyFill="1" applyBorder="1" applyAlignment="1">
      <alignment horizontal="center"/>
    </xf>
    <xf numFmtId="0" fontId="6" fillId="0" borderId="12" xfId="0" applyFont="1" applyBorder="1" applyAlignment="1">
      <alignment horizontal="center" wrapText="1"/>
    </xf>
    <xf numFmtId="0" fontId="0" fillId="0" borderId="13" xfId="0" applyBorder="1"/>
    <xf numFmtId="164" fontId="4" fillId="2" borderId="6" xfId="0" applyNumberFormat="1" applyFont="1" applyFill="1" applyBorder="1" applyAlignment="1">
      <alignment horizontal="center" wrapText="1"/>
    </xf>
    <xf numFmtId="3" fontId="0" fillId="0" borderId="4" xfId="0" applyNumberFormat="1" applyBorder="1" applyAlignment="1">
      <alignment horizontal="center"/>
    </xf>
    <xf numFmtId="0" fontId="0" fillId="0" borderId="4" xfId="0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7" fillId="0" borderId="4" xfId="0" applyFont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0"/>
  <sheetViews>
    <sheetView tabSelected="1" workbookViewId="0">
      <selection activeCell="B14" sqref="B14"/>
    </sheetView>
  </sheetViews>
  <sheetFormatPr defaultRowHeight="15" x14ac:dyDescent="0.25"/>
  <cols>
    <col min="1" max="1" width="3.5703125" bestFit="1" customWidth="1"/>
    <col min="2" max="2" width="40.7109375" customWidth="1"/>
    <col min="3" max="3" width="24.5703125" customWidth="1"/>
    <col min="4" max="4" width="30.140625" customWidth="1"/>
    <col min="5" max="5" width="28" customWidth="1"/>
  </cols>
  <sheetData>
    <row r="2" spans="1:4" ht="15.75" thickBot="1" x14ac:dyDescent="0.3"/>
    <row r="3" spans="1:4" ht="19.5" thickBot="1" x14ac:dyDescent="0.35">
      <c r="B3" s="25" t="s">
        <v>87</v>
      </c>
      <c r="C3" s="9"/>
    </row>
    <row r="4" spans="1:4" ht="18.75" x14ac:dyDescent="0.3">
      <c r="B4" s="38"/>
      <c r="C4" s="9"/>
    </row>
    <row r="5" spans="1:4" ht="18.75" x14ac:dyDescent="0.3">
      <c r="B5" s="38" t="s">
        <v>92</v>
      </c>
      <c r="C5" s="39">
        <f>SUM(D9+D14+E60)</f>
        <v>0</v>
      </c>
    </row>
    <row r="6" spans="1:4" ht="16.5" thickBot="1" x14ac:dyDescent="0.3">
      <c r="B6" s="10"/>
      <c r="C6" s="11"/>
    </row>
    <row r="7" spans="1:4" ht="16.5" thickBot="1" x14ac:dyDescent="0.3">
      <c r="B7" s="12" t="s">
        <v>69</v>
      </c>
      <c r="C7" s="17"/>
      <c r="D7" s="14"/>
    </row>
    <row r="8" spans="1:4" ht="32.25" thickBot="1" x14ac:dyDescent="0.3">
      <c r="B8" s="18" t="s">
        <v>74</v>
      </c>
      <c r="C8" s="16" t="s">
        <v>75</v>
      </c>
      <c r="D8" s="15" t="s">
        <v>70</v>
      </c>
    </row>
    <row r="9" spans="1:4" ht="16.5" thickBot="1" x14ac:dyDescent="0.3">
      <c r="A9" s="23"/>
      <c r="B9" s="22">
        <v>20</v>
      </c>
      <c r="C9" s="26"/>
      <c r="D9" s="28">
        <f>SUM(B9*C9)</f>
        <v>0</v>
      </c>
    </row>
    <row r="10" spans="1:4" ht="15.75" x14ac:dyDescent="0.25">
      <c r="B10" s="21" t="s">
        <v>71</v>
      </c>
      <c r="C10" s="20" t="s">
        <v>72</v>
      </c>
      <c r="D10" s="19"/>
    </row>
    <row r="11" spans="1:4" ht="16.5" thickBot="1" x14ac:dyDescent="0.3">
      <c r="B11" s="10"/>
      <c r="C11" s="11"/>
    </row>
    <row r="12" spans="1:4" ht="16.5" thickBot="1" x14ac:dyDescent="0.3">
      <c r="B12" s="12" t="s">
        <v>73</v>
      </c>
      <c r="C12" s="13"/>
      <c r="D12" s="14"/>
    </row>
    <row r="13" spans="1:4" ht="32.25" thickBot="1" x14ac:dyDescent="0.3">
      <c r="B13" s="18" t="s">
        <v>74</v>
      </c>
      <c r="C13" s="16" t="s">
        <v>75</v>
      </c>
      <c r="D13" s="15" t="s">
        <v>70</v>
      </c>
    </row>
    <row r="14" spans="1:4" ht="16.5" thickBot="1" x14ac:dyDescent="0.3">
      <c r="A14" s="23"/>
      <c r="B14" s="22">
        <v>20</v>
      </c>
      <c r="C14" s="26"/>
      <c r="D14" s="28">
        <f>SUM(B14*C14)</f>
        <v>0</v>
      </c>
    </row>
    <row r="15" spans="1:4" ht="15.75" x14ac:dyDescent="0.25">
      <c r="A15" s="23"/>
      <c r="B15" s="24" t="s">
        <v>71</v>
      </c>
      <c r="C15" s="20" t="s">
        <v>72</v>
      </c>
      <c r="D15" s="19"/>
    </row>
    <row r="16" spans="1:4" ht="15.75" x14ac:dyDescent="0.25">
      <c r="B16" s="10"/>
      <c r="C16" s="11"/>
    </row>
    <row r="18" spans="1:5" ht="21" x14ac:dyDescent="0.35">
      <c r="A18" s="40" t="s">
        <v>88</v>
      </c>
      <c r="B18" s="40"/>
      <c r="C18" s="40"/>
      <c r="D18" s="40"/>
      <c r="E18" s="40"/>
    </row>
    <row r="20" spans="1:5" ht="15.75" thickBot="1" x14ac:dyDescent="0.3">
      <c r="A20" s="1"/>
      <c r="B20" s="2" t="s">
        <v>68</v>
      </c>
      <c r="C20" s="5" t="s">
        <v>84</v>
      </c>
      <c r="D20" s="5" t="s">
        <v>85</v>
      </c>
      <c r="E20" s="6" t="s">
        <v>86</v>
      </c>
    </row>
    <row r="21" spans="1:5" x14ac:dyDescent="0.25">
      <c r="A21" t="s">
        <v>1</v>
      </c>
      <c r="B21" s="3" t="s">
        <v>0</v>
      </c>
      <c r="C21" s="29">
        <v>1000</v>
      </c>
      <c r="D21" s="7"/>
      <c r="E21" s="33">
        <f>SUM(C21*D21)</f>
        <v>0</v>
      </c>
    </row>
    <row r="22" spans="1:5" x14ac:dyDescent="0.25">
      <c r="A22" t="s">
        <v>2</v>
      </c>
      <c r="B22" s="3" t="s">
        <v>3</v>
      </c>
      <c r="C22" s="29">
        <v>2000</v>
      </c>
      <c r="D22" s="7"/>
      <c r="E22" s="33">
        <f t="shared" ref="E22:E59" si="0">SUM(C22*D22)</f>
        <v>0</v>
      </c>
    </row>
    <row r="23" spans="1:5" x14ac:dyDescent="0.25">
      <c r="A23" t="s">
        <v>32</v>
      </c>
      <c r="B23" s="3" t="s">
        <v>4</v>
      </c>
      <c r="C23" s="29">
        <v>500</v>
      </c>
      <c r="D23" s="7"/>
      <c r="E23" s="33">
        <f t="shared" si="0"/>
        <v>0</v>
      </c>
    </row>
    <row r="24" spans="1:5" x14ac:dyDescent="0.25">
      <c r="A24" t="s">
        <v>33</v>
      </c>
      <c r="B24" s="3" t="s">
        <v>5</v>
      </c>
      <c r="C24" s="29">
        <v>500</v>
      </c>
      <c r="D24" s="7"/>
      <c r="E24" s="33">
        <f t="shared" si="0"/>
        <v>0</v>
      </c>
    </row>
    <row r="25" spans="1:5" x14ac:dyDescent="0.25">
      <c r="A25" t="s">
        <v>34</v>
      </c>
      <c r="B25" s="3" t="s">
        <v>6</v>
      </c>
      <c r="C25" s="29">
        <v>5</v>
      </c>
      <c r="D25" s="29"/>
      <c r="E25" s="33">
        <f t="shared" si="0"/>
        <v>0</v>
      </c>
    </row>
    <row r="26" spans="1:5" x14ac:dyDescent="0.25">
      <c r="A26" t="s">
        <v>35</v>
      </c>
      <c r="B26" s="3" t="s">
        <v>7</v>
      </c>
      <c r="C26" s="29">
        <v>10</v>
      </c>
      <c r="D26" s="29"/>
      <c r="E26" s="33">
        <f t="shared" si="0"/>
        <v>0</v>
      </c>
    </row>
    <row r="27" spans="1:5" x14ac:dyDescent="0.25">
      <c r="A27" t="s">
        <v>36</v>
      </c>
      <c r="B27" s="3" t="s">
        <v>8</v>
      </c>
      <c r="C27" s="29">
        <v>10</v>
      </c>
      <c r="D27" s="29"/>
      <c r="E27" s="33">
        <f t="shared" si="0"/>
        <v>0</v>
      </c>
    </row>
    <row r="28" spans="1:5" x14ac:dyDescent="0.25">
      <c r="A28" t="s">
        <v>37</v>
      </c>
      <c r="B28" s="3" t="s">
        <v>9</v>
      </c>
      <c r="C28" s="29">
        <v>3</v>
      </c>
      <c r="D28" s="29"/>
      <c r="E28" s="33">
        <f t="shared" si="0"/>
        <v>0</v>
      </c>
    </row>
    <row r="29" spans="1:5" x14ac:dyDescent="0.25">
      <c r="A29" t="s">
        <v>38</v>
      </c>
      <c r="B29" s="3" t="s">
        <v>10</v>
      </c>
      <c r="C29" s="29">
        <v>20</v>
      </c>
      <c r="D29" s="7"/>
      <c r="E29" s="33">
        <f t="shared" si="0"/>
        <v>0</v>
      </c>
    </row>
    <row r="30" spans="1:5" x14ac:dyDescent="0.25">
      <c r="A30" t="s">
        <v>39</v>
      </c>
      <c r="B30" s="3" t="s">
        <v>11</v>
      </c>
      <c r="C30" s="29">
        <v>5</v>
      </c>
      <c r="D30" s="29"/>
      <c r="E30" s="33">
        <f t="shared" si="0"/>
        <v>0</v>
      </c>
    </row>
    <row r="31" spans="1:5" x14ac:dyDescent="0.25">
      <c r="A31" t="s">
        <v>40</v>
      </c>
      <c r="B31" s="3" t="s">
        <v>12</v>
      </c>
      <c r="C31" s="29">
        <v>2</v>
      </c>
      <c r="D31" s="29"/>
      <c r="E31" s="33">
        <f t="shared" si="0"/>
        <v>0</v>
      </c>
    </row>
    <row r="32" spans="1:5" x14ac:dyDescent="0.25">
      <c r="A32" t="s">
        <v>41</v>
      </c>
      <c r="B32" s="3" t="s">
        <v>13</v>
      </c>
      <c r="C32" s="29">
        <v>20</v>
      </c>
      <c r="D32" s="7"/>
      <c r="E32" s="33">
        <f t="shared" si="0"/>
        <v>0</v>
      </c>
    </row>
    <row r="33" spans="1:5" x14ac:dyDescent="0.25">
      <c r="A33" t="s">
        <v>42</v>
      </c>
      <c r="B33" s="3" t="s">
        <v>14</v>
      </c>
      <c r="C33" s="29">
        <v>10</v>
      </c>
      <c r="D33" s="29"/>
      <c r="E33" s="33">
        <f t="shared" si="0"/>
        <v>0</v>
      </c>
    </row>
    <row r="34" spans="1:5" x14ac:dyDescent="0.25">
      <c r="A34" t="s">
        <v>43</v>
      </c>
      <c r="B34" s="3" t="s">
        <v>15</v>
      </c>
      <c r="C34" s="29">
        <v>10</v>
      </c>
      <c r="D34" s="29"/>
      <c r="E34" s="33">
        <f t="shared" si="0"/>
        <v>0</v>
      </c>
    </row>
    <row r="35" spans="1:5" x14ac:dyDescent="0.25">
      <c r="A35" t="s">
        <v>44</v>
      </c>
      <c r="B35" s="3" t="s">
        <v>16</v>
      </c>
      <c r="C35" s="29">
        <v>4</v>
      </c>
      <c r="D35" s="7"/>
      <c r="E35" s="33">
        <f t="shared" si="0"/>
        <v>0</v>
      </c>
    </row>
    <row r="36" spans="1:5" x14ac:dyDescent="0.25">
      <c r="A36" t="s">
        <v>45</v>
      </c>
      <c r="B36" s="3" t="s">
        <v>17</v>
      </c>
      <c r="C36" s="29">
        <v>40</v>
      </c>
      <c r="D36" s="7"/>
      <c r="E36" s="33">
        <f t="shared" si="0"/>
        <v>0</v>
      </c>
    </row>
    <row r="37" spans="1:5" x14ac:dyDescent="0.25">
      <c r="A37" t="s">
        <v>46</v>
      </c>
      <c r="B37" s="3" t="s">
        <v>18</v>
      </c>
      <c r="C37" s="29">
        <v>30</v>
      </c>
      <c r="D37" s="7"/>
      <c r="E37" s="33">
        <f t="shared" si="0"/>
        <v>0</v>
      </c>
    </row>
    <row r="38" spans="1:5" x14ac:dyDescent="0.25">
      <c r="A38" t="s">
        <v>47</v>
      </c>
      <c r="B38" s="3" t="s">
        <v>19</v>
      </c>
      <c r="C38" s="29">
        <v>5</v>
      </c>
      <c r="D38" s="29"/>
      <c r="E38" s="33">
        <f t="shared" si="0"/>
        <v>0</v>
      </c>
    </row>
    <row r="39" spans="1:5" x14ac:dyDescent="0.25">
      <c r="A39" t="s">
        <v>48</v>
      </c>
      <c r="B39" s="3" t="s">
        <v>20</v>
      </c>
      <c r="C39" s="29">
        <v>25</v>
      </c>
      <c r="D39" s="7"/>
      <c r="E39" s="33">
        <f t="shared" si="0"/>
        <v>0</v>
      </c>
    </row>
    <row r="40" spans="1:5" x14ac:dyDescent="0.25">
      <c r="A40" t="s">
        <v>49</v>
      </c>
      <c r="B40" s="3" t="s">
        <v>21</v>
      </c>
      <c r="C40" s="29">
        <v>5</v>
      </c>
      <c r="D40" s="29"/>
      <c r="E40" s="33">
        <f t="shared" si="0"/>
        <v>0</v>
      </c>
    </row>
    <row r="41" spans="1:5" x14ac:dyDescent="0.25">
      <c r="A41" t="s">
        <v>50</v>
      </c>
      <c r="B41" s="3" t="s">
        <v>22</v>
      </c>
      <c r="C41" s="29">
        <v>15</v>
      </c>
      <c r="D41" s="29"/>
      <c r="E41" s="33">
        <f t="shared" si="0"/>
        <v>0</v>
      </c>
    </row>
    <row r="42" spans="1:5" x14ac:dyDescent="0.25">
      <c r="A42" t="s">
        <v>51</v>
      </c>
      <c r="B42" s="3" t="s">
        <v>23</v>
      </c>
      <c r="C42" s="29">
        <v>12</v>
      </c>
      <c r="D42" s="7"/>
      <c r="E42" s="33">
        <f t="shared" si="0"/>
        <v>0</v>
      </c>
    </row>
    <row r="43" spans="1:5" x14ac:dyDescent="0.25">
      <c r="A43" t="s">
        <v>52</v>
      </c>
      <c r="B43" s="3" t="s">
        <v>24</v>
      </c>
      <c r="C43" s="29">
        <v>2</v>
      </c>
      <c r="D43" s="7"/>
      <c r="E43" s="33">
        <f t="shared" si="0"/>
        <v>0</v>
      </c>
    </row>
    <row r="44" spans="1:5" x14ac:dyDescent="0.25">
      <c r="A44" t="s">
        <v>53</v>
      </c>
      <c r="B44" s="3" t="s">
        <v>25</v>
      </c>
      <c r="C44" s="29">
        <v>2</v>
      </c>
      <c r="D44" s="7"/>
      <c r="E44" s="33">
        <f t="shared" si="0"/>
        <v>0</v>
      </c>
    </row>
    <row r="45" spans="1:5" x14ac:dyDescent="0.25">
      <c r="A45" t="s">
        <v>54</v>
      </c>
      <c r="B45" s="3" t="s">
        <v>26</v>
      </c>
      <c r="C45" s="29">
        <v>10</v>
      </c>
      <c r="D45" s="7"/>
      <c r="E45" s="33">
        <f t="shared" si="0"/>
        <v>0</v>
      </c>
    </row>
    <row r="46" spans="1:5" x14ac:dyDescent="0.25">
      <c r="A46" t="s">
        <v>55</v>
      </c>
      <c r="B46" s="3" t="s">
        <v>27</v>
      </c>
      <c r="C46" s="29">
        <v>20</v>
      </c>
      <c r="D46" s="7"/>
      <c r="E46" s="33">
        <f t="shared" si="0"/>
        <v>0</v>
      </c>
    </row>
    <row r="47" spans="1:5" x14ac:dyDescent="0.25">
      <c r="A47" t="s">
        <v>56</v>
      </c>
      <c r="B47" s="3" t="s">
        <v>28</v>
      </c>
      <c r="C47" s="29">
        <v>5</v>
      </c>
      <c r="D47" s="29"/>
      <c r="E47" s="33">
        <f t="shared" si="0"/>
        <v>0</v>
      </c>
    </row>
    <row r="48" spans="1:5" x14ac:dyDescent="0.25">
      <c r="A48" t="s">
        <v>57</v>
      </c>
      <c r="B48" s="3" t="s">
        <v>77</v>
      </c>
      <c r="C48" s="29">
        <v>6</v>
      </c>
      <c r="D48" s="31"/>
      <c r="E48" s="33">
        <f t="shared" si="0"/>
        <v>0</v>
      </c>
    </row>
    <row r="49" spans="1:5" x14ac:dyDescent="0.25">
      <c r="A49" t="s">
        <v>58</v>
      </c>
      <c r="B49" s="3" t="s">
        <v>78</v>
      </c>
      <c r="C49" s="29">
        <v>20</v>
      </c>
      <c r="D49" s="32"/>
      <c r="E49" s="33">
        <f t="shared" si="0"/>
        <v>0</v>
      </c>
    </row>
    <row r="50" spans="1:5" x14ac:dyDescent="0.25">
      <c r="A50" t="s">
        <v>59</v>
      </c>
      <c r="B50" s="3" t="s">
        <v>79</v>
      </c>
      <c r="C50" s="29">
        <v>20</v>
      </c>
      <c r="D50" s="30"/>
      <c r="E50" s="33">
        <f t="shared" si="0"/>
        <v>0</v>
      </c>
    </row>
    <row r="51" spans="1:5" x14ac:dyDescent="0.25">
      <c r="A51" t="s">
        <v>60</v>
      </c>
      <c r="B51" s="3" t="s">
        <v>80</v>
      </c>
      <c r="C51" s="29">
        <v>20</v>
      </c>
      <c r="D51" s="30"/>
      <c r="E51" s="33">
        <f t="shared" si="0"/>
        <v>0</v>
      </c>
    </row>
    <row r="52" spans="1:5" x14ac:dyDescent="0.25">
      <c r="A52" t="s">
        <v>61</v>
      </c>
      <c r="B52" s="3" t="s">
        <v>81</v>
      </c>
      <c r="C52" s="29">
        <v>6</v>
      </c>
      <c r="D52" s="30"/>
      <c r="E52" s="33">
        <f t="shared" si="0"/>
        <v>0</v>
      </c>
    </row>
    <row r="53" spans="1:5" x14ac:dyDescent="0.25">
      <c r="A53" t="s">
        <v>62</v>
      </c>
      <c r="B53" s="3" t="s">
        <v>82</v>
      </c>
      <c r="C53" s="29">
        <v>4</v>
      </c>
      <c r="D53" s="30"/>
      <c r="E53" s="33">
        <f t="shared" si="0"/>
        <v>0</v>
      </c>
    </row>
    <row r="54" spans="1:5" x14ac:dyDescent="0.25">
      <c r="A54" t="s">
        <v>63</v>
      </c>
      <c r="B54" s="3" t="s">
        <v>83</v>
      </c>
      <c r="C54" s="29">
        <v>6</v>
      </c>
      <c r="D54" s="30"/>
      <c r="E54" s="33">
        <f t="shared" si="0"/>
        <v>0</v>
      </c>
    </row>
    <row r="55" spans="1:5" x14ac:dyDescent="0.25">
      <c r="A55" t="s">
        <v>64</v>
      </c>
      <c r="B55" s="3" t="s">
        <v>89</v>
      </c>
      <c r="C55" s="29">
        <v>4</v>
      </c>
      <c r="D55" s="29"/>
      <c r="E55" s="33">
        <f t="shared" si="0"/>
        <v>0</v>
      </c>
    </row>
    <row r="56" spans="1:5" x14ac:dyDescent="0.25">
      <c r="A56" t="s">
        <v>65</v>
      </c>
      <c r="B56" s="3" t="s">
        <v>29</v>
      </c>
      <c r="C56" s="29">
        <v>2</v>
      </c>
      <c r="D56" s="7"/>
      <c r="E56" s="33">
        <f t="shared" si="0"/>
        <v>0</v>
      </c>
    </row>
    <row r="57" spans="1:5" x14ac:dyDescent="0.25">
      <c r="A57" t="s">
        <v>66</v>
      </c>
      <c r="B57" s="3" t="s">
        <v>30</v>
      </c>
      <c r="C57" s="29">
        <v>4</v>
      </c>
      <c r="D57" s="29"/>
      <c r="E57" s="33">
        <f t="shared" si="0"/>
        <v>0</v>
      </c>
    </row>
    <row r="58" spans="1:5" x14ac:dyDescent="0.25">
      <c r="A58" t="s">
        <v>67</v>
      </c>
      <c r="B58" s="3" t="s">
        <v>31</v>
      </c>
      <c r="C58" s="29">
        <v>10</v>
      </c>
      <c r="D58" s="29"/>
      <c r="E58" s="33">
        <f t="shared" si="0"/>
        <v>0</v>
      </c>
    </row>
    <row r="59" spans="1:5" ht="15.75" thickBot="1" x14ac:dyDescent="0.3">
      <c r="A59" t="s">
        <v>90</v>
      </c>
      <c r="B59" s="3" t="s">
        <v>91</v>
      </c>
      <c r="C59" s="35">
        <v>70</v>
      </c>
      <c r="D59" s="8"/>
      <c r="E59" s="34">
        <f t="shared" si="0"/>
        <v>0</v>
      </c>
    </row>
    <row r="60" spans="1:5" x14ac:dyDescent="0.25">
      <c r="B60" s="27"/>
      <c r="C60" s="4"/>
      <c r="D60" s="36" t="s">
        <v>76</v>
      </c>
      <c r="E60" s="37">
        <f>SUM(E21:E59)</f>
        <v>0</v>
      </c>
    </row>
  </sheetData>
  <mergeCells count="1">
    <mergeCell ref="A18:E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MVTV2.3 - Prohlídky P1 a P2</vt:lpstr>
    </vt:vector>
  </TitlesOfParts>
  <Company>SŽDC s.o. OŘ 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Prušák Martin</dc:creator>
  <cp:lastModifiedBy>Růžička Vladimír, DiS.</cp:lastModifiedBy>
  <dcterms:created xsi:type="dcterms:W3CDTF">2015-04-14T05:47:20Z</dcterms:created>
  <dcterms:modified xsi:type="dcterms:W3CDTF">2019-01-02T06:23:36Z</dcterms:modified>
</cp:coreProperties>
</file>